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TSW\Desktop\Original Excelsheet SYB 2014\Chapter 3 Education DP S\"/>
    </mc:Choice>
  </mc:AlternateContent>
  <bookViews>
    <workbookView xWindow="0" yWindow="0" windowWidth="15360" windowHeight="7695"/>
  </bookViews>
  <sheets>
    <sheet name="3.6" sheetId="1" r:id="rId1"/>
  </sheets>
  <definedNames>
    <definedName name="PRINT_AREA_MI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5" i="1" l="1"/>
  <c r="B35" i="1"/>
  <c r="E32" i="1"/>
  <c r="D32" i="1"/>
  <c r="C32" i="1"/>
  <c r="B32" i="1"/>
  <c r="B23" i="1"/>
  <c r="I11" i="1"/>
  <c r="F4" i="1"/>
</calcChain>
</file>

<file path=xl/sharedStrings.xml><?xml version="1.0" encoding="utf-8"?>
<sst xmlns="http://schemas.openxmlformats.org/spreadsheetml/2006/main" count="103" uniqueCount="45">
  <si>
    <t>Table 3.6:  Enrolment in Schools and Institutions, Bhutan (2009-2013)</t>
  </si>
  <si>
    <t>(Numbers)</t>
  </si>
  <si>
    <t>Institutions</t>
  </si>
  <si>
    <t>2005</t>
  </si>
  <si>
    <t>Schools</t>
  </si>
  <si>
    <r>
      <t xml:space="preserve">Community Primary Schools </t>
    </r>
    <r>
      <rPr>
        <vertAlign val="superscript"/>
        <sz val="10"/>
        <rFont val="Sylfaen"/>
        <family val="1"/>
      </rPr>
      <t>1</t>
    </r>
  </si>
  <si>
    <t>...</t>
  </si>
  <si>
    <t>Primary Schools</t>
  </si>
  <si>
    <t>Lower Secondary Schools</t>
  </si>
  <si>
    <t>Middle Secondary Schools</t>
  </si>
  <si>
    <t>Higher Secondary Schools</t>
  </si>
  <si>
    <t>Extended Classroom</t>
  </si>
  <si>
    <r>
      <t xml:space="preserve">Tertiary Education Institutes (Royal University of Bhutan) </t>
    </r>
    <r>
      <rPr>
        <vertAlign val="superscript"/>
        <sz val="10"/>
        <rFont val="Sylfaen"/>
        <family val="1"/>
      </rPr>
      <t>2</t>
    </r>
  </si>
  <si>
    <t>College of Natural Resources, Lobesa</t>
  </si>
  <si>
    <t>College of Science and Technology, Rinchending</t>
  </si>
  <si>
    <t>Institute of Language and Culutural Studies, Simtokha</t>
  </si>
  <si>
    <t xml:space="preserve">Jigme Namgyal Polytechnic, Dewathang </t>
  </si>
  <si>
    <t>National Institute of Traditional Medicines, Thimphu</t>
  </si>
  <si>
    <t xml:space="preserve"> Paro College of Education, Paro</t>
  </si>
  <si>
    <t>Royal Institute of Health Sciences, Thimphu</t>
  </si>
  <si>
    <t xml:space="preserve">Samtse College of Education, Samtse </t>
  </si>
  <si>
    <t>Sherubtse College, Kanglung</t>
  </si>
  <si>
    <t>Gaeddu College of Business Studies</t>
  </si>
  <si>
    <t>Royal Thimphu College (Pvt)</t>
  </si>
  <si>
    <t>.N.A</t>
  </si>
  <si>
    <t>Vocational Institutes</t>
  </si>
  <si>
    <t>TTI-Chumey</t>
  </si>
  <si>
    <t>TTI Khuruthang</t>
  </si>
  <si>
    <t>TTI- Rangjung</t>
  </si>
  <si>
    <t>TTI- Samthang</t>
  </si>
  <si>
    <t>TTI- Serzhong</t>
  </si>
  <si>
    <t>TTI-Thimphu</t>
  </si>
  <si>
    <t>IZC- Thimphu</t>
  </si>
  <si>
    <t>IZC- Tyangtse</t>
  </si>
  <si>
    <t>Special Education Institutes/ School</t>
  </si>
  <si>
    <t>Special Education</t>
  </si>
  <si>
    <t>n.a</t>
  </si>
  <si>
    <t>Sanskrit patshala</t>
  </si>
  <si>
    <t>Others</t>
  </si>
  <si>
    <t>ECCD Centres</t>
  </si>
  <si>
    <t>Non-formal Education Centres</t>
  </si>
  <si>
    <t>Monastic education (Lobdra,Shedra etc.)</t>
  </si>
  <si>
    <r>
      <rPr>
        <vertAlign val="superscript"/>
        <sz val="9"/>
        <color theme="1"/>
        <rFont val="Sylfaen"/>
        <family val="1"/>
      </rPr>
      <t>2</t>
    </r>
    <r>
      <rPr>
        <sz val="9"/>
        <color theme="1"/>
        <rFont val="Sylfaen"/>
        <family val="1"/>
      </rPr>
      <t xml:space="preserve"> RUB has been delinked from MoE in 2011. </t>
    </r>
  </si>
  <si>
    <t>Source: Annual Education Statistics 2013, MoE.</t>
  </si>
  <si>
    <r>
      <rPr>
        <vertAlign val="superscript"/>
        <sz val="9"/>
        <rFont val="Sylfaen"/>
        <family val="1"/>
      </rPr>
      <t>1</t>
    </r>
    <r>
      <rPr>
        <sz val="9"/>
        <rFont val="Sylfaen"/>
        <family val="1"/>
      </rPr>
      <t xml:space="preserve"> Community Primary Schools  merged with Primary School after 2011.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</si>
</sst>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0" x14ac:knownFonts="1">
    <font>
      <sz val="10"/>
      <name val="Courie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vertAlign val="superscript"/>
      <sz val="10"/>
      <name val="Sylfaen"/>
      <family val="1"/>
    </font>
    <font>
      <sz val="9"/>
      <name val="Sylfaen"/>
      <family val="1"/>
    </font>
    <font>
      <vertAlign val="superscript"/>
      <sz val="9"/>
      <name val="Sylfaen"/>
      <family val="1"/>
    </font>
    <font>
      <sz val="9"/>
      <color theme="1"/>
      <name val="Sylfaen"/>
      <family val="1"/>
    </font>
    <font>
      <vertAlign val="superscript"/>
      <sz val="9"/>
      <color theme="1"/>
      <name val="Sylfaen"/>
      <family val="1"/>
    </font>
    <font>
      <sz val="10"/>
      <color rgb="FFFF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7" fontId="2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>
      <alignment horizontal="righ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37" fontId="2" fillId="0" borderId="2" xfId="0" applyNumberFormat="1" applyFont="1" applyBorder="1" applyAlignment="1" applyProtection="1">
      <alignment vertical="center"/>
    </xf>
    <xf numFmtId="37" fontId="2" fillId="0" borderId="2" xfId="1" applyNumberFormat="1" applyFont="1" applyBorder="1" applyAlignment="1">
      <alignment horizontal="right" vertical="center"/>
    </xf>
    <xf numFmtId="37" fontId="2" fillId="0" borderId="3" xfId="0" applyNumberFormat="1" applyFont="1" applyBorder="1" applyAlignment="1" applyProtection="1">
      <alignment horizontal="left" vertical="center" indent="1"/>
    </xf>
    <xf numFmtId="37" fontId="2" fillId="0" borderId="3" xfId="1" applyNumberFormat="1" applyFont="1" applyBorder="1" applyAlignment="1">
      <alignment horizontal="right" vertical="center"/>
    </xf>
    <xf numFmtId="37" fontId="2" fillId="0" borderId="0" xfId="0" applyNumberFormat="1" applyFont="1" applyBorder="1" applyAlignment="1">
      <alignment vertical="center"/>
    </xf>
    <xf numFmtId="0" fontId="2" fillId="0" borderId="3" xfId="0" applyFont="1" applyFill="1" applyBorder="1" applyAlignment="1" applyProtection="1">
      <alignment vertical="center"/>
    </xf>
    <xf numFmtId="0" fontId="2" fillId="0" borderId="3" xfId="0" applyFont="1" applyBorder="1" applyAlignment="1">
      <alignment horizontal="left" vertical="center" indent="1"/>
    </xf>
    <xf numFmtId="0" fontId="2" fillId="0" borderId="3" xfId="0" applyFont="1" applyBorder="1" applyAlignment="1">
      <alignment vertical="center"/>
    </xf>
    <xf numFmtId="37" fontId="2" fillId="0" borderId="3" xfId="1" applyNumberFormat="1" applyFont="1" applyFill="1" applyBorder="1" applyAlignment="1">
      <alignment horizontal="right" vertical="center"/>
    </xf>
    <xf numFmtId="37" fontId="2" fillId="0" borderId="3" xfId="1" quotePrefix="1" applyNumberFormat="1" applyFont="1" applyBorder="1" applyAlignment="1">
      <alignment horizontal="right" vertical="center"/>
    </xf>
    <xf numFmtId="0" fontId="2" fillId="0" borderId="3" xfId="0" applyFont="1" applyFill="1" applyBorder="1" applyAlignment="1">
      <alignment horizontal="left" vertical="center" indent="1"/>
    </xf>
    <xf numFmtId="37" fontId="2" fillId="0" borderId="4" xfId="0" applyNumberFormat="1" applyFont="1" applyBorder="1" applyAlignment="1" applyProtection="1">
      <alignment horizontal="left" vertical="center" indent="1"/>
    </xf>
    <xf numFmtId="37" fontId="2" fillId="0" borderId="4" xfId="1" applyNumberFormat="1" applyFont="1" applyFill="1" applyBorder="1" applyAlignment="1">
      <alignment horizontal="right" vertical="center"/>
    </xf>
    <xf numFmtId="37" fontId="2" fillId="0" borderId="5" xfId="0" applyNumberFormat="1" applyFont="1" applyBorder="1" applyAlignment="1" applyProtection="1">
      <alignment horizontal="left" vertical="center" indent="1"/>
    </xf>
    <xf numFmtId="37" fontId="2" fillId="0" borderId="5" xfId="1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37" fontId="2" fillId="0" borderId="0" xfId="1" applyNumberFormat="1" applyFont="1" applyFill="1" applyBorder="1" applyAlignment="1">
      <alignment horizontal="right" vertical="center"/>
    </xf>
    <xf numFmtId="37" fontId="1" fillId="0" borderId="0" xfId="0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41"/>
  <sheetViews>
    <sheetView tabSelected="1" topLeftCell="A37" zoomScale="120" zoomScaleNormal="120" workbookViewId="0">
      <selection activeCell="A41" sqref="A41"/>
    </sheetView>
  </sheetViews>
  <sheetFormatPr defaultRowHeight="15" x14ac:dyDescent="0.15"/>
  <cols>
    <col min="1" max="1" width="46.75" style="2" customWidth="1"/>
    <col min="2" max="4" width="8.25" style="2" hidden="1" customWidth="1"/>
    <col min="5" max="6" width="8.25" style="2" customWidth="1"/>
    <col min="7" max="7" width="8.125" style="2" customWidth="1"/>
    <col min="8" max="16384" width="9" style="2"/>
  </cols>
  <sheetData>
    <row r="1" spans="1:11" x14ac:dyDescent="0.15">
      <c r="A1" s="1" t="s">
        <v>0</v>
      </c>
      <c r="B1" s="1"/>
      <c r="C1" s="1"/>
      <c r="D1" s="1"/>
      <c r="E1" s="1"/>
      <c r="F1" s="1"/>
    </row>
    <row r="2" spans="1:11" x14ac:dyDescent="0.15">
      <c r="A2" s="3"/>
      <c r="F2" s="4"/>
      <c r="G2" s="4"/>
      <c r="H2" s="4"/>
      <c r="I2" s="4" t="s">
        <v>1</v>
      </c>
    </row>
    <row r="3" spans="1:11" ht="22.5" customHeight="1" x14ac:dyDescent="0.15">
      <c r="A3" s="5" t="s">
        <v>2</v>
      </c>
      <c r="B3" s="6" t="s">
        <v>3</v>
      </c>
      <c r="C3" s="6">
        <v>2006</v>
      </c>
      <c r="D3" s="6">
        <v>2007</v>
      </c>
      <c r="E3" s="6">
        <v>2009</v>
      </c>
      <c r="F3" s="6">
        <v>2010</v>
      </c>
      <c r="G3" s="6">
        <v>2011</v>
      </c>
      <c r="H3" s="6">
        <v>2012</v>
      </c>
      <c r="I3" s="6">
        <v>2013</v>
      </c>
    </row>
    <row r="4" spans="1:11" s="1" customFormat="1" x14ac:dyDescent="0.15">
      <c r="A4" s="7" t="s">
        <v>4</v>
      </c>
      <c r="B4" s="8">
        <v>141388</v>
      </c>
      <c r="C4" s="8">
        <v>146524</v>
      </c>
      <c r="D4" s="8">
        <v>152194</v>
      </c>
      <c r="E4" s="8">
        <v>164262</v>
      </c>
      <c r="F4" s="8">
        <f>F5+F6+F7+F8+F9</f>
        <v>170405</v>
      </c>
      <c r="G4" s="8">
        <v>173947</v>
      </c>
      <c r="H4" s="8">
        <v>176647</v>
      </c>
      <c r="I4" s="8">
        <v>172391</v>
      </c>
    </row>
    <row r="5" spans="1:11" ht="15.75" x14ac:dyDescent="0.15">
      <c r="A5" s="9" t="s">
        <v>5</v>
      </c>
      <c r="B5" s="10">
        <v>26965</v>
      </c>
      <c r="C5" s="10">
        <v>29132</v>
      </c>
      <c r="D5" s="10">
        <v>28953</v>
      </c>
      <c r="E5" s="10">
        <v>31090</v>
      </c>
      <c r="F5" s="10">
        <v>30232</v>
      </c>
      <c r="G5" s="10">
        <v>29569</v>
      </c>
      <c r="H5" s="10" t="s">
        <v>6</v>
      </c>
      <c r="I5" s="10" t="s">
        <v>6</v>
      </c>
    </row>
    <row r="6" spans="1:11" x14ac:dyDescent="0.15">
      <c r="A6" s="9" t="s">
        <v>7</v>
      </c>
      <c r="B6" s="10">
        <v>25879</v>
      </c>
      <c r="C6" s="10">
        <v>25745</v>
      </c>
      <c r="D6" s="10">
        <v>23585</v>
      </c>
      <c r="E6" s="10">
        <v>23565</v>
      </c>
      <c r="F6" s="10">
        <v>24586</v>
      </c>
      <c r="G6" s="10">
        <v>22510</v>
      </c>
      <c r="H6" s="10">
        <v>50733</v>
      </c>
      <c r="I6" s="10">
        <v>47511</v>
      </c>
      <c r="K6" s="11"/>
    </row>
    <row r="7" spans="1:11" x14ac:dyDescent="0.15">
      <c r="A7" s="9" t="s">
        <v>8</v>
      </c>
      <c r="B7" s="10">
        <v>48995</v>
      </c>
      <c r="C7" s="10">
        <v>50576</v>
      </c>
      <c r="D7" s="10">
        <v>48716</v>
      </c>
      <c r="E7" s="10">
        <v>48153</v>
      </c>
      <c r="F7" s="10">
        <v>49375</v>
      </c>
      <c r="G7" s="10">
        <v>50102</v>
      </c>
      <c r="H7" s="10">
        <v>49998</v>
      </c>
      <c r="I7" s="10">
        <v>47246</v>
      </c>
    </row>
    <row r="8" spans="1:11" x14ac:dyDescent="0.15">
      <c r="A8" s="9" t="s">
        <v>9</v>
      </c>
      <c r="B8" s="10">
        <v>20641</v>
      </c>
      <c r="C8" s="10">
        <v>21236</v>
      </c>
      <c r="D8" s="10">
        <v>29829</v>
      </c>
      <c r="E8" s="10">
        <v>33891</v>
      </c>
      <c r="F8" s="10">
        <v>37871</v>
      </c>
      <c r="G8" s="10">
        <v>40097</v>
      </c>
      <c r="H8" s="10">
        <v>39963</v>
      </c>
      <c r="I8" s="10">
        <v>41153</v>
      </c>
    </row>
    <row r="9" spans="1:11" x14ac:dyDescent="0.15">
      <c r="A9" s="9" t="s">
        <v>10</v>
      </c>
      <c r="B9" s="10">
        <v>13145</v>
      </c>
      <c r="C9" s="10">
        <v>14414</v>
      </c>
      <c r="D9" s="10">
        <v>14963</v>
      </c>
      <c r="E9" s="10">
        <v>18880</v>
      </c>
      <c r="F9" s="10">
        <v>28341</v>
      </c>
      <c r="G9" s="10">
        <v>28799</v>
      </c>
      <c r="H9" s="10">
        <v>32702</v>
      </c>
      <c r="I9" s="10">
        <v>33520</v>
      </c>
    </row>
    <row r="10" spans="1:11" x14ac:dyDescent="0.15">
      <c r="A10" s="9" t="s">
        <v>11</v>
      </c>
      <c r="B10" s="10"/>
      <c r="C10" s="10" t="s">
        <v>6</v>
      </c>
      <c r="D10" s="10" t="s">
        <v>6</v>
      </c>
      <c r="E10" s="10" t="s">
        <v>6</v>
      </c>
      <c r="F10" s="10" t="s">
        <v>6</v>
      </c>
      <c r="G10" s="10">
        <v>2870</v>
      </c>
      <c r="H10" s="10">
        <v>3251</v>
      </c>
      <c r="I10" s="10">
        <v>2961</v>
      </c>
    </row>
    <row r="11" spans="1:11" s="1" customFormat="1" ht="15.75" x14ac:dyDescent="0.15">
      <c r="A11" s="12" t="s">
        <v>12</v>
      </c>
      <c r="B11" s="10">
        <v>3089</v>
      </c>
      <c r="C11" s="10">
        <v>3326</v>
      </c>
      <c r="D11" s="10">
        <v>3550</v>
      </c>
      <c r="E11" s="10">
        <v>4715</v>
      </c>
      <c r="F11" s="10">
        <v>5243</v>
      </c>
      <c r="G11" s="10">
        <v>6315</v>
      </c>
      <c r="H11" s="10">
        <v>7400</v>
      </c>
      <c r="I11" s="10">
        <f>8289+I22</f>
        <v>9350</v>
      </c>
    </row>
    <row r="12" spans="1:11" s="1" customFormat="1" x14ac:dyDescent="0.15">
      <c r="A12" s="9" t="s">
        <v>13</v>
      </c>
      <c r="B12" s="10">
        <v>1157</v>
      </c>
      <c r="C12" s="10">
        <v>142</v>
      </c>
      <c r="D12" s="10">
        <v>138</v>
      </c>
      <c r="E12" s="10">
        <v>147</v>
      </c>
      <c r="F12" s="10">
        <v>151</v>
      </c>
      <c r="G12" s="10">
        <v>151</v>
      </c>
      <c r="H12" s="10">
        <v>369</v>
      </c>
      <c r="I12" s="10">
        <v>416</v>
      </c>
    </row>
    <row r="13" spans="1:11" s="1" customFormat="1" x14ac:dyDescent="0.15">
      <c r="A13" s="9" t="s">
        <v>14</v>
      </c>
      <c r="B13" s="10">
        <v>487</v>
      </c>
      <c r="C13" s="10">
        <v>446</v>
      </c>
      <c r="D13" s="10">
        <v>314</v>
      </c>
      <c r="E13" s="10">
        <v>292</v>
      </c>
      <c r="F13" s="10">
        <v>384</v>
      </c>
      <c r="G13" s="10">
        <v>477</v>
      </c>
      <c r="H13" s="10">
        <v>641</v>
      </c>
      <c r="I13" s="10">
        <v>730</v>
      </c>
    </row>
    <row r="14" spans="1:11" s="1" customFormat="1" x14ac:dyDescent="0.15">
      <c r="A14" s="9" t="s">
        <v>15</v>
      </c>
      <c r="B14" s="10">
        <v>779</v>
      </c>
      <c r="C14" s="10">
        <v>272</v>
      </c>
      <c r="D14" s="10">
        <v>320</v>
      </c>
      <c r="E14" s="10">
        <v>339</v>
      </c>
      <c r="F14" s="10">
        <v>345</v>
      </c>
      <c r="G14" s="10">
        <v>418</v>
      </c>
      <c r="H14" s="10">
        <v>550</v>
      </c>
      <c r="I14" s="10">
        <v>841</v>
      </c>
    </row>
    <row r="15" spans="1:11" s="1" customFormat="1" x14ac:dyDescent="0.15">
      <c r="A15" s="13" t="s">
        <v>16</v>
      </c>
      <c r="B15" s="10">
        <v>0</v>
      </c>
      <c r="C15" s="10" t="s">
        <v>6</v>
      </c>
      <c r="D15" s="10">
        <v>250</v>
      </c>
      <c r="E15" s="10">
        <v>345</v>
      </c>
      <c r="F15" s="10">
        <v>320</v>
      </c>
      <c r="G15" s="10">
        <v>413</v>
      </c>
      <c r="H15" s="10">
        <v>574</v>
      </c>
      <c r="I15" s="10">
        <v>703</v>
      </c>
    </row>
    <row r="16" spans="1:11" s="1" customFormat="1" x14ac:dyDescent="0.15">
      <c r="A16" s="9" t="s">
        <v>17</v>
      </c>
      <c r="B16" s="10">
        <v>26</v>
      </c>
      <c r="C16" s="10">
        <v>28</v>
      </c>
      <c r="D16" s="10">
        <v>23</v>
      </c>
      <c r="E16" s="10">
        <v>40</v>
      </c>
      <c r="F16" s="10">
        <v>42</v>
      </c>
      <c r="G16" s="10">
        <v>51</v>
      </c>
      <c r="H16" s="10">
        <v>65</v>
      </c>
      <c r="I16" s="10">
        <v>61</v>
      </c>
    </row>
    <row r="17" spans="1:9" s="1" customFormat="1" x14ac:dyDescent="0.15">
      <c r="A17" s="9" t="s">
        <v>18</v>
      </c>
      <c r="B17" s="10">
        <v>69</v>
      </c>
      <c r="C17" s="10">
        <v>744</v>
      </c>
      <c r="D17" s="10">
        <v>703</v>
      </c>
      <c r="E17" s="10">
        <v>1062</v>
      </c>
      <c r="F17" s="10">
        <v>907</v>
      </c>
      <c r="G17" s="10">
        <v>849</v>
      </c>
      <c r="H17" s="10">
        <v>1239</v>
      </c>
      <c r="I17" s="10">
        <v>1416</v>
      </c>
    </row>
    <row r="18" spans="1:9" s="1" customFormat="1" x14ac:dyDescent="0.15">
      <c r="A18" s="13" t="s">
        <v>19</v>
      </c>
      <c r="B18" s="10">
        <v>34</v>
      </c>
      <c r="C18" s="10">
        <v>197</v>
      </c>
      <c r="D18" s="10">
        <v>211</v>
      </c>
      <c r="E18" s="10">
        <v>257</v>
      </c>
      <c r="F18" s="10">
        <v>314</v>
      </c>
      <c r="G18" s="10">
        <v>355</v>
      </c>
      <c r="H18" s="10">
        <v>362</v>
      </c>
      <c r="I18" s="10">
        <v>385</v>
      </c>
    </row>
    <row r="19" spans="1:9" s="1" customFormat="1" x14ac:dyDescent="0.15">
      <c r="A19" s="9" t="s">
        <v>20</v>
      </c>
      <c r="B19" s="10">
        <v>72</v>
      </c>
      <c r="C19" s="10">
        <v>483</v>
      </c>
      <c r="D19" s="10">
        <v>546</v>
      </c>
      <c r="E19" s="10">
        <v>966</v>
      </c>
      <c r="F19" s="10">
        <v>664</v>
      </c>
      <c r="G19" s="10">
        <v>657</v>
      </c>
      <c r="H19" s="10">
        <v>1190</v>
      </c>
      <c r="I19" s="10">
        <v>1173</v>
      </c>
    </row>
    <row r="20" spans="1:9" s="1" customFormat="1" x14ac:dyDescent="0.15">
      <c r="A20" s="9" t="s">
        <v>21</v>
      </c>
      <c r="B20" s="10">
        <v>465</v>
      </c>
      <c r="C20" s="10">
        <v>1014</v>
      </c>
      <c r="D20" s="10">
        <v>1045</v>
      </c>
      <c r="E20" s="10">
        <v>772</v>
      </c>
      <c r="F20" s="10">
        <v>938</v>
      </c>
      <c r="G20" s="10">
        <v>1068</v>
      </c>
      <c r="H20" s="10">
        <v>1229</v>
      </c>
      <c r="I20" s="10">
        <v>1336</v>
      </c>
    </row>
    <row r="21" spans="1:9" s="1" customFormat="1" x14ac:dyDescent="0.15">
      <c r="A21" s="9" t="s">
        <v>22</v>
      </c>
      <c r="B21" s="10">
        <v>0</v>
      </c>
      <c r="C21" s="10" t="s">
        <v>6</v>
      </c>
      <c r="D21" s="10" t="s">
        <v>6</v>
      </c>
      <c r="E21" s="10">
        <v>495</v>
      </c>
      <c r="F21" s="10">
        <v>861</v>
      </c>
      <c r="G21" s="10">
        <v>995</v>
      </c>
      <c r="H21" s="10">
        <v>1181</v>
      </c>
      <c r="I21" s="10">
        <v>1228</v>
      </c>
    </row>
    <row r="22" spans="1:9" s="1" customFormat="1" x14ac:dyDescent="0.15">
      <c r="A22" s="9" t="s">
        <v>23</v>
      </c>
      <c r="B22" s="10" t="s">
        <v>24</v>
      </c>
      <c r="C22" s="10" t="s">
        <v>6</v>
      </c>
      <c r="D22" s="10" t="s">
        <v>6</v>
      </c>
      <c r="E22" s="10" t="s">
        <v>6</v>
      </c>
      <c r="F22" s="10">
        <v>317</v>
      </c>
      <c r="G22" s="10">
        <v>881</v>
      </c>
      <c r="H22" s="10" t="s">
        <v>6</v>
      </c>
      <c r="I22" s="10">
        <v>1061</v>
      </c>
    </row>
    <row r="23" spans="1:9" x14ac:dyDescent="0.15">
      <c r="A23" s="14" t="s">
        <v>25</v>
      </c>
      <c r="B23" s="10">
        <f>B24+B26+B27+B28+B29+B30+B31</f>
        <v>1060</v>
      </c>
      <c r="C23" s="10">
        <v>728</v>
      </c>
      <c r="D23" s="10">
        <v>804</v>
      </c>
      <c r="E23" s="10" t="s">
        <v>6</v>
      </c>
      <c r="F23" s="10" t="s">
        <v>6</v>
      </c>
      <c r="G23" s="10" t="s">
        <v>6</v>
      </c>
      <c r="H23" s="10" t="s">
        <v>6</v>
      </c>
      <c r="I23" s="10">
        <v>1102</v>
      </c>
    </row>
    <row r="24" spans="1:9" x14ac:dyDescent="0.15">
      <c r="A24" s="13" t="s">
        <v>26</v>
      </c>
      <c r="B24" s="10">
        <v>28</v>
      </c>
      <c r="C24" s="10">
        <v>59</v>
      </c>
      <c r="D24" s="10">
        <v>53</v>
      </c>
      <c r="E24" s="10" t="s">
        <v>6</v>
      </c>
      <c r="F24" s="10" t="s">
        <v>6</v>
      </c>
      <c r="G24" s="10" t="s">
        <v>6</v>
      </c>
      <c r="H24" s="10" t="s">
        <v>6</v>
      </c>
      <c r="I24" s="10">
        <v>164</v>
      </c>
    </row>
    <row r="25" spans="1:9" x14ac:dyDescent="0.15">
      <c r="A25" s="13" t="s">
        <v>27</v>
      </c>
      <c r="B25" s="10">
        <v>0</v>
      </c>
      <c r="C25" s="10" t="s">
        <v>6</v>
      </c>
      <c r="D25" s="10" t="s">
        <v>6</v>
      </c>
      <c r="E25" s="10" t="s">
        <v>6</v>
      </c>
      <c r="F25" s="10" t="s">
        <v>6</v>
      </c>
      <c r="G25" s="10" t="s">
        <v>6</v>
      </c>
      <c r="H25" s="10" t="s">
        <v>6</v>
      </c>
      <c r="I25" s="10">
        <v>98</v>
      </c>
    </row>
    <row r="26" spans="1:9" x14ac:dyDescent="0.15">
      <c r="A26" s="13" t="s">
        <v>28</v>
      </c>
      <c r="B26" s="10">
        <v>82</v>
      </c>
      <c r="C26" s="10">
        <v>41</v>
      </c>
      <c r="D26" s="10">
        <v>49</v>
      </c>
      <c r="E26" s="10" t="s">
        <v>6</v>
      </c>
      <c r="F26" s="10" t="s">
        <v>6</v>
      </c>
      <c r="G26" s="10" t="s">
        <v>6</v>
      </c>
      <c r="H26" s="10" t="s">
        <v>6</v>
      </c>
      <c r="I26" s="10">
        <v>234</v>
      </c>
    </row>
    <row r="27" spans="1:9" x14ac:dyDescent="0.15">
      <c r="A27" s="13" t="s">
        <v>29</v>
      </c>
      <c r="B27" s="10">
        <v>215</v>
      </c>
      <c r="C27" s="10">
        <v>81</v>
      </c>
      <c r="D27" s="10">
        <v>121</v>
      </c>
      <c r="E27" s="10" t="s">
        <v>6</v>
      </c>
      <c r="F27" s="10" t="s">
        <v>6</v>
      </c>
      <c r="G27" s="10" t="s">
        <v>6</v>
      </c>
      <c r="H27" s="10" t="s">
        <v>6</v>
      </c>
      <c r="I27" s="10">
        <v>66</v>
      </c>
    </row>
    <row r="28" spans="1:9" x14ac:dyDescent="0.15">
      <c r="A28" s="13" t="s">
        <v>30</v>
      </c>
      <c r="B28" s="10">
        <v>137</v>
      </c>
      <c r="C28" s="10">
        <v>254</v>
      </c>
      <c r="D28" s="10">
        <v>272</v>
      </c>
      <c r="E28" s="10" t="s">
        <v>6</v>
      </c>
      <c r="F28" s="10" t="s">
        <v>6</v>
      </c>
      <c r="G28" s="10" t="s">
        <v>6</v>
      </c>
      <c r="H28" s="10" t="s">
        <v>6</v>
      </c>
      <c r="I28" s="10">
        <v>94</v>
      </c>
    </row>
    <row r="29" spans="1:9" x14ac:dyDescent="0.15">
      <c r="A29" s="13" t="s">
        <v>31</v>
      </c>
      <c r="B29" s="10">
        <v>60</v>
      </c>
      <c r="C29" s="10">
        <v>133</v>
      </c>
      <c r="D29" s="10">
        <v>147</v>
      </c>
      <c r="E29" s="10" t="s">
        <v>6</v>
      </c>
      <c r="F29" s="10" t="s">
        <v>6</v>
      </c>
      <c r="G29" s="10" t="s">
        <v>6</v>
      </c>
      <c r="H29" s="10" t="s">
        <v>6</v>
      </c>
      <c r="I29" s="10">
        <v>51</v>
      </c>
    </row>
    <row r="30" spans="1:9" x14ac:dyDescent="0.15">
      <c r="A30" s="13" t="s">
        <v>32</v>
      </c>
      <c r="B30" s="10">
        <v>269</v>
      </c>
      <c r="C30" s="10">
        <v>80</v>
      </c>
      <c r="D30" s="10">
        <v>81</v>
      </c>
      <c r="E30" s="10" t="s">
        <v>6</v>
      </c>
      <c r="F30" s="10" t="s">
        <v>6</v>
      </c>
      <c r="G30" s="10" t="s">
        <v>6</v>
      </c>
      <c r="H30" s="10" t="s">
        <v>6</v>
      </c>
      <c r="I30" s="10">
        <v>223</v>
      </c>
    </row>
    <row r="31" spans="1:9" x14ac:dyDescent="0.15">
      <c r="A31" s="13" t="s">
        <v>33</v>
      </c>
      <c r="B31" s="10">
        <v>269</v>
      </c>
      <c r="C31" s="10">
        <v>80</v>
      </c>
      <c r="D31" s="10">
        <v>81</v>
      </c>
      <c r="E31" s="10" t="s">
        <v>6</v>
      </c>
      <c r="F31" s="10" t="s">
        <v>6</v>
      </c>
      <c r="G31" s="10" t="s">
        <v>6</v>
      </c>
      <c r="H31" s="10" t="s">
        <v>6</v>
      </c>
      <c r="I31" s="10">
        <v>172</v>
      </c>
    </row>
    <row r="32" spans="1:9" x14ac:dyDescent="0.15">
      <c r="A32" s="14" t="s">
        <v>34</v>
      </c>
      <c r="B32" s="10">
        <f>B33+B34</f>
        <v>109</v>
      </c>
      <c r="C32" s="10">
        <f>C33+C34</f>
        <v>68</v>
      </c>
      <c r="D32" s="10">
        <f>D33+D34</f>
        <v>76</v>
      </c>
      <c r="E32" s="10">
        <f>E33+E34</f>
        <v>66</v>
      </c>
      <c r="F32" s="15">
        <v>283</v>
      </c>
      <c r="G32" s="10" t="s">
        <v>6</v>
      </c>
      <c r="H32" s="10">
        <v>343</v>
      </c>
      <c r="I32" s="10">
        <v>431</v>
      </c>
    </row>
    <row r="33" spans="1:9" x14ac:dyDescent="0.15">
      <c r="A33" s="9" t="s">
        <v>35</v>
      </c>
      <c r="B33" s="10">
        <v>82</v>
      </c>
      <c r="C33" s="10">
        <v>41</v>
      </c>
      <c r="D33" s="10">
        <v>49</v>
      </c>
      <c r="E33" s="10">
        <v>48</v>
      </c>
      <c r="F33" s="10" t="s">
        <v>36</v>
      </c>
      <c r="G33" s="10" t="s">
        <v>6</v>
      </c>
      <c r="H33" s="10" t="s">
        <v>6</v>
      </c>
      <c r="I33" s="10">
        <v>424</v>
      </c>
    </row>
    <row r="34" spans="1:9" x14ac:dyDescent="0.15">
      <c r="A34" s="9" t="s">
        <v>37</v>
      </c>
      <c r="B34" s="16">
        <v>27</v>
      </c>
      <c r="C34" s="16">
        <v>27</v>
      </c>
      <c r="D34" s="16">
        <v>27</v>
      </c>
      <c r="E34" s="10">
        <v>18</v>
      </c>
      <c r="F34" s="10" t="s">
        <v>36</v>
      </c>
      <c r="G34" s="10">
        <v>5</v>
      </c>
      <c r="H34" s="10" t="s">
        <v>6</v>
      </c>
      <c r="I34" s="10">
        <v>7</v>
      </c>
    </row>
    <row r="35" spans="1:9" x14ac:dyDescent="0.15">
      <c r="A35" s="14" t="s">
        <v>38</v>
      </c>
      <c r="B35" s="10">
        <f>B36+B38</f>
        <v>16728</v>
      </c>
      <c r="C35" s="10">
        <v>18819</v>
      </c>
      <c r="D35" s="10">
        <v>14909</v>
      </c>
      <c r="E35" s="10">
        <v>13523</v>
      </c>
      <c r="F35" s="10">
        <f>F36+F38</f>
        <v>13171</v>
      </c>
      <c r="G35" s="10">
        <v>26877</v>
      </c>
      <c r="H35" s="10">
        <v>28335</v>
      </c>
      <c r="I35" s="10">
        <v>25852</v>
      </c>
    </row>
    <row r="36" spans="1:9" x14ac:dyDescent="0.15">
      <c r="A36" s="17" t="s">
        <v>39</v>
      </c>
      <c r="B36" s="15">
        <v>86</v>
      </c>
      <c r="C36" s="15">
        <v>269</v>
      </c>
      <c r="D36" s="15">
        <v>215</v>
      </c>
      <c r="E36" s="15">
        <v>363</v>
      </c>
      <c r="F36" s="15">
        <v>659</v>
      </c>
      <c r="G36" s="15">
        <v>1520</v>
      </c>
      <c r="H36" s="15">
        <v>2586</v>
      </c>
      <c r="I36" s="15">
        <v>3835</v>
      </c>
    </row>
    <row r="37" spans="1:9" x14ac:dyDescent="0.15">
      <c r="A37" s="18" t="s">
        <v>40</v>
      </c>
      <c r="B37" s="19">
        <v>16642</v>
      </c>
      <c r="C37" s="19">
        <v>18550</v>
      </c>
      <c r="D37" s="19">
        <v>14694</v>
      </c>
      <c r="E37" s="19">
        <v>13160</v>
      </c>
      <c r="F37" s="19">
        <v>12901</v>
      </c>
      <c r="G37" s="19">
        <v>12968</v>
      </c>
      <c r="H37" s="19">
        <v>13360</v>
      </c>
      <c r="I37" s="19">
        <v>9628</v>
      </c>
    </row>
    <row r="38" spans="1:9" s="1" customFormat="1" x14ac:dyDescent="0.15">
      <c r="A38" s="20" t="s">
        <v>41</v>
      </c>
      <c r="B38" s="21">
        <v>16642</v>
      </c>
      <c r="C38" s="21" t="s">
        <v>6</v>
      </c>
      <c r="D38" s="21" t="s">
        <v>6</v>
      </c>
      <c r="E38" s="21" t="s">
        <v>6</v>
      </c>
      <c r="F38" s="21">
        <v>12512</v>
      </c>
      <c r="G38" s="21">
        <v>12389</v>
      </c>
      <c r="H38" s="21">
        <v>12389</v>
      </c>
      <c r="I38" s="21">
        <v>12389</v>
      </c>
    </row>
    <row r="39" spans="1:9" s="1" customFormat="1" x14ac:dyDescent="0.15">
      <c r="A39" s="22" t="s">
        <v>44</v>
      </c>
      <c r="B39" s="23"/>
      <c r="C39" s="23"/>
      <c r="D39" s="23"/>
      <c r="E39" s="23"/>
      <c r="F39" s="23"/>
      <c r="G39" s="23"/>
      <c r="H39" s="24"/>
      <c r="I39" s="24"/>
    </row>
    <row r="40" spans="1:9" x14ac:dyDescent="0.15">
      <c r="A40" s="25" t="s">
        <v>42</v>
      </c>
      <c r="C40" s="26"/>
      <c r="D40" s="26"/>
      <c r="E40" s="26"/>
      <c r="F40" s="26"/>
      <c r="G40" s="26"/>
    </row>
    <row r="41" spans="1:9" x14ac:dyDescent="0.15">
      <c r="A41" s="22" t="s">
        <v>43</v>
      </c>
    </row>
  </sheetData>
  <pageMargins left="0.77" right="0.41" top="0.69" bottom="1" header="0.36" footer="0.5"/>
  <pageSetup scale="8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NTSW</cp:lastModifiedBy>
  <dcterms:created xsi:type="dcterms:W3CDTF">2014-08-11T14:24:03Z</dcterms:created>
  <dcterms:modified xsi:type="dcterms:W3CDTF">2014-08-15T04:21:33Z</dcterms:modified>
</cp:coreProperties>
</file>